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D:\DE LUCRU\GS CS OS 6.10 MASTERAT DIDACTIC\"/>
    </mc:Choice>
  </mc:AlternateContent>
  <bookViews>
    <workbookView xWindow="0" yWindow="0" windowWidth="20490" windowHeight="7620"/>
  </bookViews>
  <sheets>
    <sheet name="Foaie1" sheetId="1" r:id="rId1"/>
    <sheet name="Foaie2" sheetId="2" r:id="rId2"/>
    <sheet name="Foaie3" sheetId="3" r:id="rId3"/>
  </sheets>
  <definedNames>
    <definedName name="_xlnm.Print_Area" localSheetId="0">Foaie1!$A$1:$E$80</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D32" i="1" l="1"/>
  <c r="D68" i="1" l="1"/>
  <c r="D61" i="1" l="1"/>
  <c r="D53" i="1" s="1"/>
  <c r="D14" i="1" l="1"/>
  <c r="D10" i="1" s="1"/>
</calcChain>
</file>

<file path=xl/sharedStrings.xml><?xml version="1.0" encoding="utf-8"?>
<sst xmlns="http://schemas.openxmlformats.org/spreadsheetml/2006/main" count="109" uniqueCount="91">
  <si>
    <t>1.1.</t>
  </si>
  <si>
    <t>2.</t>
  </si>
  <si>
    <t>2.1.</t>
  </si>
  <si>
    <t>2.4.</t>
  </si>
  <si>
    <t>2.5.</t>
  </si>
  <si>
    <t>3.</t>
  </si>
  <si>
    <t>3.1.</t>
  </si>
  <si>
    <t>3.2.</t>
  </si>
  <si>
    <t>4.1.</t>
  </si>
  <si>
    <t>Notarea cu  0 a unui subcriteriu NU conduce la respingerea proiectului, procesul de evaluare şi selecţie continuându-se, în funcţie de punctajul final obţinut de proiect.</t>
  </si>
  <si>
    <t>Programul Operaţional Capital Uman 2014-2020</t>
  </si>
  <si>
    <t>Criteriu/ Subcriteriu de evaluare și selecție</t>
  </si>
  <si>
    <t xml:space="preserve">Grupul țintă al proiectului – definire grup țintă, identificare nevoi </t>
  </si>
  <si>
    <t>Proiectul contribuie prin activitățile propuse la promovarea temelor secundare din POCU 2014-2020, conform specificațiilor din Ghidului Solicitantului (inovare socială)</t>
  </si>
  <si>
    <t xml:space="preserve">2.2. </t>
  </si>
  <si>
    <t>Proiectul prezintă valoare adăugată</t>
  </si>
  <si>
    <t>3.3.</t>
  </si>
  <si>
    <t>Fundamentarea economico-financiară a costurilor</t>
  </si>
  <si>
    <t xml:space="preserve">Proiectul contribuie la îndeplinirea obiectivelor din documentele strategice relevante pentru proiect </t>
  </si>
  <si>
    <t>Sunt identificate riscuri care pot afecta implementarea proiectului. Se va ține cont de realismul descrierii riscurilor. Nu se va acorda prioritate numărului riscurilor identificate</t>
  </si>
  <si>
    <t>Resursele umane (număr persoane, experiența profesională a acestora, implicarea acestora în proiect) sunt adecvate în raport cu activitățile propuse și rezultatele așteptate</t>
  </si>
  <si>
    <t>Metodologia de implementare a proiectului</t>
  </si>
  <si>
    <t>Resursele materiale sunt adecvate ca natură, structură şi dimensiune în raport cu activitățile propuse și rezultatele așteptate</t>
  </si>
  <si>
    <t>Proiectul prevede măsuri de  valorificare a rezultatelor proiectului după finalizarea acestuia</t>
  </si>
  <si>
    <t>Punctajul aferent unui criteriu reprezintă suma punctajelor obținute la fiecare subcriteriu aferent.</t>
  </si>
  <si>
    <t>Punctajul final reprezintă suma punctajelor obținute la toate cele 4 criterii.</t>
  </si>
  <si>
    <t>RELEVANȚĂ – măsura în care proiectul contribuie la realizarea obiectivelor din documentele strategice relevante şi la soluționarea nevoilor specifice ale grupului țintă (maxim 30 puncte; minim 21 puncte)</t>
  </si>
  <si>
    <t>EFICACITATE – măsura în care rezultatele proiectului contribuie la atingerea obiectivelor propuse (maxim 30 puncte; minim 21 puncte)</t>
  </si>
  <si>
    <t>EFICIENȚĂ – măsura în care proiectul asigură utilizarea optimă a resurselor (umane, materiale, financiare), în termeni de calitate, cantitate și timp alocat, în contextul implementării activităților proiectului în vederea atingerii rezultatelor propuse (maxim 30 puncte; minim 21 puncte)</t>
  </si>
  <si>
    <t>SUSTENABILITATE – măsura în care proiectul asigură continuarea efectelor sale şi valorificarea rezultatelor obținute după încetarea sursei de finanțare (maxim 10 puncte; minim 7 puncte)</t>
  </si>
  <si>
    <t>Observații</t>
  </si>
  <si>
    <t>În proiect sunt identificate riscurile care pot afecta atingerea obiectivelor proiectului şi este prevăzut un plan de gestionare a acestora</t>
  </si>
  <si>
    <t xml:space="preserve">Categoriile şi dimensiunea grupului țintă sunt corelate cu natura şi complexitatea activităților implementate şi de resursele puse la dispoziție prin proiect (acesta trebuie compus doar din persoanele care beneficiază în mod direct de activitățile proiectului) </t>
  </si>
  <si>
    <t>Punctaj MAXIM</t>
  </si>
  <si>
    <t>Activitățile/subactivitățile sunt descrise detaliat şi contribuie în mod direct la atingerea rezultatelor propuse prin proiect, având în vedere resursele financiare, umane şi materiale ale proiectului</t>
  </si>
  <si>
    <t>2.3.</t>
  </si>
  <si>
    <t>C) Sustenabilitate instituțională și financiară</t>
  </si>
  <si>
    <t>Există corelare între activități, rezultate, indicatori şi grupul țintă (natură şi dimensiune)</t>
  </si>
  <si>
    <t>Nevoile grupului țintă sunt clar identificate, fundamentate prin analiza proprie a solicitantului, sunt specifice proiectului şi corelate cu obiectivele acestuia (se va face referire la sursele de informații pentru analiza de nevoi realizată de solicitant)</t>
  </si>
  <si>
    <t>Proiectul include descrierea clară a solicitantului și, după caz, a partenerilor, a rolului acestora, a utilității şi relevanţei experienței fiecărui membru al parteneriatului în raport cu nevoile identificate ale grupului ţintă şi cu obiectivele proiectului</t>
  </si>
  <si>
    <t xml:space="preserve">Indicatorii de realizare imediată sunt rezultatul direct al activităților proiectului, ţintele sunt realiste (cuantificate corect) şi conduc la îndeplinirea obiectivelor proiectului </t>
  </si>
  <si>
    <t>Costurile incluse în buget sunt oportune în raport cu activitățile propuse și rezultatele așteptate</t>
  </si>
  <si>
    <t>Nivelurile costurilor estimate sunt adecvate opţiunilor tehnice propuse și specificului activităţilor, rezultatelor şi resurselor existente</t>
  </si>
  <si>
    <t>3.4.</t>
  </si>
  <si>
    <t>Experiența profesională a managerului de proiect este relevantă pentru domeniul și complexitatea proiectului</t>
  </si>
  <si>
    <t>Axa prioritară 6: Educație și competențe</t>
  </si>
  <si>
    <t>Resursele materiale puse la dispoziție de solicitant și, după caz, partener/i sunt relevante și suficiente pentru buna implementare a proiectului (spații, echipamente IT, mijloace de transport etc.)</t>
  </si>
  <si>
    <t>Implicarea în proiect a tuturor membrilor echipei este adecvată obiectivelor propuse şi planificării activităţilor (activitatea membrilor echipei de proiect este eficientă) – inclusiv din perspectiva normelor de lucru și a duratei</t>
  </si>
  <si>
    <t>Structura și componența echipei de implementare a proiectului sunt adecvate naturii activităților (număr de experți, profiluri, calificare)</t>
  </si>
  <si>
    <t>Există un raport rezonabil între rezultatele urmărite și costul alocat acestora</t>
  </si>
  <si>
    <t xml:space="preserve">Sunt prezentate măsurile de prevenire a apariției riscurilor şi de atenuare a efectelor acestora în cazul apariției
</t>
  </si>
  <si>
    <t>Planul de monitorizare și evaluare internă a activităţilor proiectului are capacitatea de a contribui la atingerea rezultatelor vizate și de a asigura corectitudinea și calitatea intervențiilor raportate</t>
  </si>
  <si>
    <t xml:space="preserve">Nevoile grupului ţintă vizat prin proiect sunt identificate de către solicitant în mod clar, concret și specific pe baza unei analize de nevoi bazate pe date concrete care provin din evidențe,  studii, date statistice relevante
</t>
  </si>
  <si>
    <t>Necesitatea resurselor materiale ce urmează a fi plătite din bugetul proiectului este justificată și contribuie la buna implementare a acestuia (spații, echipamente IT, mijloace de transport etc.)</t>
  </si>
  <si>
    <t xml:space="preserve">Punctajele sunt cumulative </t>
  </si>
  <si>
    <t>Activitățile/subactivitățile sunt descrise detaliat şi contribuie în mod direct la atingerea rezultatelor propuse prin proiect  având în vedere resursele financiare, umane şi materiale ale proiectului</t>
  </si>
  <si>
    <t xml:space="preserve">Complexitatea şi natura resurselor puse la dispoziție prin proiect țin cont de dimensiunea si natura grupului țintă şi nevoile acestuia
Resursele din cadrul proiectului sunt în relaţie cu analiza de nevoi ale grupului țintă
</t>
  </si>
  <si>
    <t xml:space="preserve">
Prioritatea de investiții – 10.ii. Îmbunătățirea calității și eficienței și accesul la învățământul terțiar și a celui echivalent în vederea creșterii participării și a nivelului de educație, în special pentru grupurile defavorizate
Obiective Specifice:
O.S.6.7. -Creșterea participării la învăţământul terțiar universitar și non-universitare organizat în cadrul  instituțiilor de învăţământ superior acreditate în special pentru cei care provin din grupuri vulnerabile;
O.S.6.9. -Îmbunătățirea nivelului de competențe al personalului didactic din învățământul terțiar universitar și non-universitar organizat în cadrul instituțiilor de învăţământ superior acreditate în ceea ce priveşte conţinutul educaţional inovator şi resursele de învăţare moderne şi flexibile;
O.S.6.10. -Diversificarea ofertelor educaționale în învățământul terțiar universitar și non-universitar tehnic organizat în cadrul instituțiilor de învăţământ superior acreditate correlate cu nevoile pieței muncii din sectoarele economice/ domeniile identificate prin SNC şi SNCDI.
</t>
  </si>
  <si>
    <t xml:space="preserve">A) Sustenabilitatea masurilor de sprijin oferite grupului tinta </t>
  </si>
  <si>
    <t>B) Transferabilitatea serviciilor de  formare profesionala a personalului didactic, dezvoltate în cadrul proiectului</t>
  </si>
  <si>
    <t>Proiectul descrie concret modalităţile de funcţionare a  parteneriatelor create  prin proiect și/sau sursele ulterioare de finanţare (fonduri proprii, fonduri externe etc.) pentru continuarea proiectului sau a rezultatelor sale după finalizarea finanţării nerambursabile</t>
  </si>
  <si>
    <r>
      <t xml:space="preserve">Proiectul contribuie prin activitățile propuse la promovarea temelor orizontale din POCU 2014-2020, conform specificațiilor din Ghidului Solicitantului </t>
    </r>
    <r>
      <rPr>
        <b/>
        <i/>
        <sz val="10"/>
        <color rgb="FF002060"/>
        <rFont val="Calibri"/>
        <family val="2"/>
        <scheme val="minor"/>
      </rPr>
      <t>(egalitate de şanse/ nediscriminare/ egalitatea între femei și bărbați; utilizarea TIC și contribuția la dezvoltarea de competențe digitale</t>
    </r>
    <r>
      <rPr>
        <b/>
        <sz val="10"/>
        <color rgb="FF002060"/>
        <rFont val="Calibri"/>
        <family val="2"/>
        <scheme val="minor"/>
      </rPr>
      <t xml:space="preserve">) </t>
    </r>
  </si>
  <si>
    <r>
      <t xml:space="preserve">Sunt prezentate măsuri specifice prin care se asigură respectarea prevederilor legale în domeniul </t>
    </r>
    <r>
      <rPr>
        <i/>
        <sz val="10"/>
        <color rgb="FF002060"/>
        <rFont val="Calibri"/>
        <family val="2"/>
        <scheme val="minor"/>
      </rPr>
      <t>egalității de şanse/ nediscriminare/ egalitatea între femei și bărbați</t>
    </r>
  </si>
  <si>
    <r>
      <t xml:space="preserve">Sunt prezentate măsuri specifice prin care se asigură respectarea prevederilor legale în domeniul </t>
    </r>
    <r>
      <rPr>
        <i/>
        <sz val="10"/>
        <color rgb="FF002060"/>
        <rFont val="Calibri"/>
        <family val="2"/>
        <scheme val="minor"/>
      </rPr>
      <t>utilizării TIC și contribuției la dezvoltarea de competențe digitale</t>
    </r>
  </si>
  <si>
    <t>Proiectul demonstreaza incadrarea in prevederile Legii educatiei nationale si in prioritatile strategice ( conform GSCS,Anexa 1) ale POCU, PI, OS; obiectivele proiectului sunt formulate SMART, corelate cu priorități strategice și nevoile grupului țintă</t>
  </si>
  <si>
    <t xml:space="preserve">Categoriile de grup țintă sunt clar delimitate şi identificate din perspectiva nevoilor </t>
  </si>
  <si>
    <t>Dimensionarea grupului țintă grup tinta format din personal didactic din invatamantul superior depaseste limita prevazute de Ghid</t>
  </si>
  <si>
    <t>Activitățile pe care le va implementa solicitantul și  fiecare dintre parteneri în cadrul proiectului au legătură directă cu relevanța și utilitatea fiecărei entități în raport cu nevoile identificate</t>
  </si>
  <si>
    <t xml:space="preserve">Proiectul  precizeaza clar care este impactul urmarit de proiect la nivelul sistemului de educatie preuniversitar
</t>
  </si>
  <si>
    <t>Proiectul prezinta beneficiile participantilor directi  la programe universitare de master didactic</t>
  </si>
  <si>
    <r>
      <t xml:space="preserve">Valorile cuprinse în bugetul proiectului sunt susținute concret de o justificare corectă privind numărul de unități (cantitatea, după caz)  </t>
    </r>
    <r>
      <rPr>
        <b/>
        <sz val="10"/>
        <color rgb="FF002060"/>
        <rFont val="Calibri"/>
        <family val="2"/>
        <scheme val="minor"/>
      </rPr>
      <t>pentru măsurile sistemice</t>
    </r>
  </si>
  <si>
    <r>
      <t xml:space="preserve">Valorile cuprinse în bugetul proiectului sunt susținute concret de o justificare corectă privind numărul de unități (cantitatea, după caz)  </t>
    </r>
    <r>
      <rPr>
        <b/>
        <sz val="10"/>
        <color rgb="FF002060"/>
        <rFont val="Calibri"/>
        <family val="2"/>
        <scheme val="minor"/>
      </rPr>
      <t>pentru măsurile de educație adresate studentilor masteranzi</t>
    </r>
  </si>
  <si>
    <t>A) pentru măsurile de educatie si formare  in care sunt implicati studentii masteranzi</t>
  </si>
  <si>
    <t>B) pentru măsurile care implica personalul didactic</t>
  </si>
  <si>
    <t xml:space="preserve"> Coerența și logica activităților planificate și a rezultatelor estimate
</t>
  </si>
  <si>
    <t>Planificarea activităților este corelată cu derularea specifică a activităților unui an universitar</t>
  </si>
  <si>
    <t>Durata activităților și subactivităților este corelată cu durata necesară obținerii rezultatelor
estimate şi resursele utilizate în proiect.</t>
  </si>
  <si>
    <t>Proiectul descrie măsuri clare de asigurare a continuității utilizării programelor de educatie si a ofertelor educationale dezvoltate in cadrul proiectului prin generalizarea masurilor pilotate</t>
  </si>
  <si>
    <t>Proiectul descrie concret  modul în care este asigurată o  transferare a  bunelor practici identificate in cadrul proiectului la nivel național</t>
  </si>
  <si>
    <t>Costurile incluse în buget corespund costurilor de pe piata identificate in analiza costurilor efectuata de solicitant / parteneri pentru servicii/bunuri similare</t>
  </si>
  <si>
    <t>Un proiect va fi selectat pentru finanţare numai dacă va cumula în urma evaluării un punctaj minim de 70 de puncte, precum și punctajul minim pe fiecare dintre cele 4 criterii. NB. Prevederile prezentei anexe se interpreteaza si se completeaza conform prevederilor din ghidul general Orientări privind accesarea finanțărilor în cadrul Programului Operațional Capital Uman 2014-2020 si conform prevederilor din Ghidul Solicitantului - Condiții Specifice</t>
  </si>
  <si>
    <t>Proiectul descrie concret și coerent contribuția la implementarea priorităților/ realizarea obiectivelor stabilite în alte documente strategice (naționale, regionale și/sau locale) relevante pentru domeniul Educație</t>
  </si>
  <si>
    <t>Implicarea partenerilor în proiect aduce plus valoare, maximizând rezultatele proiectului şi calitatea acestora</t>
  </si>
  <si>
    <t>Proiectul propune și descrie măsuri de inovare socială ( minimum 7% din bugetul proiectului reflectă inovarea secundară)</t>
  </si>
  <si>
    <t>Proiectul vizează tema secundară Îmbunătățirea accesibilității, a utilizării și a calității tehnologiilor informației și comunicațiilor (minimum 15% din bugetul proiectului reflectă îmbunătățirea accesibilității, a utilizării și a calității tehnologiilor informației și comunicațiilor)</t>
  </si>
  <si>
    <t>Activităţile și planificarea acestora în timp sunt potrivite cu dimensiunea si nevoile grupului țintă</t>
  </si>
  <si>
    <t>Anexa 4: Criterii de evaluare și selecție</t>
  </si>
  <si>
    <t>Punctajele sunt disjunctive</t>
  </si>
  <si>
    <t>Proiectul detaliază ținte intermediare anuale, în acord cu țintele finale și cu graficul de implementare</t>
  </si>
  <si>
    <t>Activitatile proiectului implica si un grup tinta formal din studenti masteranzi cu 5 % mai mult peste valoarea minima stabilita de Ghid</t>
  </si>
  <si>
    <t>Activitatile proiectului implica si un grup tinta formal din studenti masteranzi cu 10 % mai mult peste valoarea minima stabilita de Ghid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</si>
</sst>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7" x14ac:knownFonts="1">
    <font>
      <sz val="11"/>
      <color theme="1"/>
      <name val="Calibri"/>
      <family val="2"/>
      <charset val="238"/>
      <scheme val="minor"/>
    </font>
    <font>
      <sz val="11"/>
      <color theme="1"/>
      <name val="Calibri"/>
      <family val="2"/>
      <scheme val="minor"/>
    </font>
    <font>
      <sz val="11"/>
      <color theme="1"/>
      <name val="Calibri"/>
      <family val="2"/>
      <scheme val="minor"/>
    </font>
    <font>
      <sz val="11"/>
      <color theme="3" tint="-0.249977111117893"/>
      <name val="Calibri"/>
      <family val="2"/>
      <scheme val="minor"/>
    </font>
    <font>
      <b/>
      <sz val="11"/>
      <color rgb="FF002060"/>
      <name val="Calibri"/>
      <family val="2"/>
      <scheme val="minor"/>
    </font>
    <font>
      <b/>
      <sz val="10"/>
      <color rgb="FF002060"/>
      <name val="Trebuchet MS"/>
      <family val="2"/>
    </font>
    <font>
      <sz val="10"/>
      <color theme="3" tint="-0.249977111117893"/>
      <name val="Trebuchet MS"/>
      <family val="2"/>
    </font>
    <font>
      <b/>
      <sz val="10"/>
      <color theme="3" tint="-0.249977111117893"/>
      <name val="Trebuchet MS"/>
      <family val="2"/>
    </font>
    <font>
      <sz val="11"/>
      <color rgb="FF002060"/>
      <name val="Calibri"/>
      <family val="2"/>
      <scheme val="minor"/>
    </font>
    <font>
      <b/>
      <sz val="11"/>
      <color theme="3" tint="-0.249977111117893"/>
      <name val="Calibri"/>
      <family val="2"/>
      <scheme val="minor"/>
    </font>
    <font>
      <b/>
      <sz val="10"/>
      <color rgb="FF002060"/>
      <name val="Calibri"/>
      <family val="2"/>
      <scheme val="minor"/>
    </font>
    <font>
      <sz val="10"/>
      <color theme="3" tint="-0.249977111117893"/>
      <name val="Calibri"/>
      <family val="2"/>
      <scheme val="minor"/>
    </font>
    <font>
      <sz val="10"/>
      <color rgb="FF002060"/>
      <name val="Calibri"/>
      <family val="2"/>
      <scheme val="minor"/>
    </font>
    <font>
      <b/>
      <i/>
      <sz val="10"/>
      <color rgb="FF002060"/>
      <name val="Calibri"/>
      <family val="2"/>
      <scheme val="minor"/>
    </font>
    <font>
      <i/>
      <sz val="10"/>
      <color rgb="FF002060"/>
      <name val="Calibri"/>
      <family val="2"/>
      <scheme val="minor"/>
    </font>
    <font>
      <b/>
      <sz val="10"/>
      <color theme="4" tint="-0.499984740745262"/>
      <name val="Calibri"/>
      <family val="2"/>
      <scheme val="minor"/>
    </font>
    <font>
      <sz val="10"/>
      <color theme="4" tint="-0.499984740745262"/>
      <name val="Calibri"/>
      <family val="2"/>
      <scheme val="minor"/>
    </font>
  </fonts>
  <fills count="6">
    <fill>
      <patternFill patternType="none"/>
    </fill>
    <fill>
      <patternFill patternType="gray125"/>
    </fill>
    <fill>
      <patternFill patternType="solid">
        <fgColor theme="0"/>
        <bgColor indexed="64"/>
      </patternFill>
    </fill>
    <fill>
      <patternFill patternType="solid">
        <fgColor theme="2"/>
        <bgColor indexed="64"/>
      </patternFill>
    </fill>
    <fill>
      <patternFill patternType="solid">
        <fgColor theme="2" tint="-9.9978637043366805E-2"/>
        <bgColor indexed="64"/>
      </patternFill>
    </fill>
    <fill>
      <patternFill patternType="solid">
        <fgColor theme="7" tint="0.79998168889431442"/>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3">
    <xf numFmtId="0" fontId="0" fillId="0" borderId="0"/>
    <xf numFmtId="0" fontId="2" fillId="0" borderId="0"/>
    <xf numFmtId="0" fontId="1" fillId="0" borderId="0"/>
  </cellStyleXfs>
  <cellXfs count="98">
    <xf numFmtId="0" fontId="0" fillId="0" borderId="0" xfId="0"/>
    <xf numFmtId="0" fontId="6" fillId="0" borderId="0" xfId="1" applyFont="1" applyAlignment="1"/>
    <xf numFmtId="0" fontId="6" fillId="2" borderId="0" xfId="1" applyFont="1" applyFill="1" applyAlignment="1"/>
    <xf numFmtId="0" fontId="6" fillId="0" borderId="0" xfId="1" applyNumberFormat="1" applyFont="1" applyAlignment="1">
      <alignment horizontal="left" vertical="top" wrapText="1"/>
    </xf>
    <xf numFmtId="0" fontId="6" fillId="0" borderId="0" xfId="1" applyFont="1" applyAlignment="1">
      <alignment horizontal="left" vertical="top" wrapText="1"/>
    </xf>
    <xf numFmtId="0" fontId="7" fillId="0" borderId="0" xfId="1" applyFont="1" applyAlignment="1">
      <alignment horizontal="center" vertical="top"/>
    </xf>
    <xf numFmtId="0" fontId="6" fillId="0" borderId="0" xfId="1" applyFont="1" applyFill="1" applyAlignment="1"/>
    <xf numFmtId="0" fontId="3" fillId="0" borderId="0" xfId="1" applyFont="1" applyAlignment="1"/>
    <xf numFmtId="0" fontId="3" fillId="0" borderId="0" xfId="1" applyNumberFormat="1" applyFont="1" applyBorder="1" applyAlignment="1">
      <alignment horizontal="left" vertical="top" wrapText="1"/>
    </xf>
    <xf numFmtId="0" fontId="3" fillId="0" borderId="0" xfId="1" applyFont="1" applyBorder="1" applyAlignment="1">
      <alignment horizontal="left" vertical="top" wrapText="1"/>
    </xf>
    <xf numFmtId="0" fontId="9" fillId="0" borderId="0" xfId="1" applyFont="1" applyBorder="1" applyAlignment="1">
      <alignment horizontal="center" vertical="top"/>
    </xf>
    <xf numFmtId="0" fontId="3" fillId="0" borderId="0" xfId="1" applyNumberFormat="1" applyFont="1" applyAlignment="1">
      <alignment horizontal="left" vertical="top" wrapText="1"/>
    </xf>
    <xf numFmtId="0" fontId="3" fillId="0" borderId="0" xfId="1" applyFont="1" applyAlignment="1">
      <alignment horizontal="left" vertical="top" wrapText="1"/>
    </xf>
    <xf numFmtId="0" fontId="9" fillId="0" borderId="0" xfId="1" applyFont="1" applyAlignment="1">
      <alignment horizontal="center" vertical="top"/>
    </xf>
    <xf numFmtId="0" fontId="11" fillId="0" borderId="0" xfId="1" applyFont="1" applyAlignment="1"/>
    <xf numFmtId="0" fontId="10" fillId="3" borderId="1" xfId="1" applyNumberFormat="1" applyFont="1" applyFill="1" applyBorder="1" applyAlignment="1">
      <alignment horizontal="left" wrapText="1"/>
    </xf>
    <xf numFmtId="0" fontId="10" fillId="3" borderId="1" xfId="1" applyFont="1" applyFill="1" applyBorder="1" applyAlignment="1">
      <alignment horizontal="center"/>
    </xf>
    <xf numFmtId="0" fontId="10" fillId="2" borderId="1" xfId="1" applyFont="1" applyFill="1" applyBorder="1" applyAlignment="1">
      <alignment horizontal="center"/>
    </xf>
    <xf numFmtId="0" fontId="10" fillId="4" borderId="1" xfId="1" applyNumberFormat="1" applyFont="1" applyFill="1" applyBorder="1" applyAlignment="1">
      <alignment horizontal="center" wrapText="1"/>
    </xf>
    <xf numFmtId="0" fontId="10" fillId="4" borderId="1" xfId="1" applyFont="1" applyFill="1" applyBorder="1" applyAlignment="1">
      <alignment horizontal="center"/>
    </xf>
    <xf numFmtId="0" fontId="12" fillId="2" borderId="1" xfId="1" applyNumberFormat="1" applyFont="1" applyFill="1" applyBorder="1" applyAlignment="1">
      <alignment horizontal="center" wrapText="1"/>
    </xf>
    <xf numFmtId="0" fontId="10" fillId="3" borderId="1" xfId="1" applyNumberFormat="1" applyFont="1" applyFill="1" applyBorder="1" applyAlignment="1">
      <alignment horizontal="center" wrapText="1"/>
    </xf>
    <xf numFmtId="0" fontId="10" fillId="4" borderId="1" xfId="2" applyFont="1" applyFill="1" applyBorder="1" applyAlignment="1">
      <alignment horizontal="center"/>
    </xf>
    <xf numFmtId="0" fontId="10" fillId="2" borderId="1" xfId="2" applyFont="1" applyFill="1" applyBorder="1" applyAlignment="1">
      <alignment horizontal="center"/>
    </xf>
    <xf numFmtId="0" fontId="10" fillId="2" borderId="1" xfId="1" applyNumberFormat="1" applyFont="1" applyFill="1" applyBorder="1" applyAlignment="1">
      <alignment horizontal="center" wrapText="1"/>
    </xf>
    <xf numFmtId="0" fontId="12" fillId="2" borderId="1" xfId="1" applyFont="1" applyFill="1" applyBorder="1" applyAlignment="1">
      <alignment horizontal="center"/>
    </xf>
    <xf numFmtId="0" fontId="10" fillId="0" borderId="1" xfId="1" applyFont="1" applyFill="1" applyBorder="1" applyAlignment="1">
      <alignment horizontal="center"/>
    </xf>
    <xf numFmtId="0" fontId="10" fillId="4" borderId="1" xfId="1" applyNumberFormat="1" applyFont="1" applyFill="1" applyBorder="1" applyAlignment="1">
      <alignment wrapText="1"/>
    </xf>
    <xf numFmtId="0" fontId="10" fillId="3" borderId="1" xfId="1" applyNumberFormat="1" applyFont="1" applyFill="1" applyBorder="1" applyAlignment="1">
      <alignment wrapText="1"/>
    </xf>
    <xf numFmtId="0" fontId="12" fillId="3" borderId="1" xfId="1" applyNumberFormat="1" applyFont="1" applyFill="1" applyBorder="1" applyAlignment="1">
      <alignment horizontal="left" wrapText="1"/>
    </xf>
    <xf numFmtId="0" fontId="12" fillId="3" borderId="1" xfId="1" applyNumberFormat="1" applyFont="1" applyFill="1" applyBorder="1" applyAlignment="1">
      <alignment horizontal="center" wrapText="1"/>
    </xf>
    <xf numFmtId="0" fontId="10" fillId="0" borderId="1" xfId="1" applyNumberFormat="1" applyFont="1" applyFill="1" applyBorder="1" applyAlignment="1">
      <alignment horizontal="center" wrapText="1"/>
    </xf>
    <xf numFmtId="0" fontId="10" fillId="0" borderId="0" xfId="1" applyFont="1" applyBorder="1" applyAlignment="1">
      <alignment horizontal="center"/>
    </xf>
    <xf numFmtId="0" fontId="5" fillId="3" borderId="0" xfId="1" applyFont="1" applyFill="1" applyBorder="1" applyAlignment="1">
      <alignment horizontal="center" vertical="center" wrapText="1"/>
    </xf>
    <xf numFmtId="0" fontId="10" fillId="5" borderId="1" xfId="1" applyFont="1" applyFill="1" applyBorder="1" applyAlignment="1">
      <alignment horizontal="center"/>
    </xf>
    <xf numFmtId="0" fontId="11" fillId="5" borderId="0" xfId="1" applyFont="1" applyFill="1" applyAlignment="1"/>
    <xf numFmtId="0" fontId="10" fillId="5" borderId="1" xfId="1" applyNumberFormat="1" applyFont="1" applyFill="1" applyBorder="1" applyAlignment="1">
      <alignment wrapText="1"/>
    </xf>
    <xf numFmtId="0" fontId="4" fillId="3" borderId="0" xfId="1" applyFont="1" applyFill="1" applyAlignment="1">
      <alignment horizontal="center"/>
    </xf>
    <xf numFmtId="0" fontId="3" fillId="3" borderId="0" xfId="1" applyFont="1" applyFill="1" applyAlignment="1"/>
    <xf numFmtId="0" fontId="10" fillId="3" borderId="0" xfId="1" applyNumberFormat="1" applyFont="1" applyFill="1" applyAlignment="1">
      <alignment wrapText="1"/>
    </xf>
    <xf numFmtId="0" fontId="11" fillId="3" borderId="0" xfId="1" applyFont="1" applyFill="1" applyAlignment="1"/>
    <xf numFmtId="0" fontId="12" fillId="2" borderId="3" xfId="1" applyNumberFormat="1" applyFont="1" applyFill="1" applyBorder="1" applyAlignment="1">
      <alignment horizontal="center" wrapText="1"/>
    </xf>
    <xf numFmtId="0" fontId="10" fillId="3" borderId="1" xfId="1" applyFont="1" applyFill="1" applyBorder="1" applyAlignment="1">
      <alignment horizontal="center" wrapText="1"/>
    </xf>
    <xf numFmtId="0" fontId="10" fillId="5" borderId="1" xfId="1" applyNumberFormat="1" applyFont="1" applyFill="1" applyBorder="1" applyAlignment="1">
      <alignment horizontal="left" wrapText="1"/>
    </xf>
    <xf numFmtId="0" fontId="10" fillId="0" borderId="2" xfId="1" applyNumberFormat="1" applyFont="1" applyFill="1" applyBorder="1" applyAlignment="1">
      <alignment horizontal="center" wrapText="1"/>
    </xf>
    <xf numFmtId="0" fontId="10" fillId="0" borderId="3" xfId="1" applyNumberFormat="1" applyFont="1" applyFill="1" applyBorder="1" applyAlignment="1">
      <alignment horizontal="center" wrapText="1"/>
    </xf>
    <xf numFmtId="0" fontId="12" fillId="2" borderId="2" xfId="1" applyNumberFormat="1" applyFont="1" applyFill="1" applyBorder="1" applyAlignment="1">
      <alignment horizontal="center" wrapText="1"/>
    </xf>
    <xf numFmtId="0" fontId="12" fillId="2" borderId="3" xfId="1" applyNumberFormat="1" applyFont="1" applyFill="1" applyBorder="1" applyAlignment="1">
      <alignment horizontal="center" wrapText="1"/>
    </xf>
    <xf numFmtId="0" fontId="10" fillId="0" borderId="2" xfId="1" applyNumberFormat="1" applyFont="1" applyFill="1" applyBorder="1" applyAlignment="1">
      <alignment horizontal="center"/>
    </xf>
    <xf numFmtId="0" fontId="10" fillId="0" borderId="4" xfId="1" applyNumberFormat="1" applyFont="1" applyFill="1" applyBorder="1" applyAlignment="1">
      <alignment horizontal="center"/>
    </xf>
    <xf numFmtId="0" fontId="10" fillId="0" borderId="3" xfId="1" applyNumberFormat="1" applyFont="1" applyFill="1" applyBorder="1" applyAlignment="1">
      <alignment horizontal="center"/>
    </xf>
    <xf numFmtId="0" fontId="10" fillId="3" borderId="1" xfId="1" applyFont="1" applyFill="1" applyBorder="1" applyAlignment="1">
      <alignment horizontal="left" wrapText="1"/>
    </xf>
    <xf numFmtId="0" fontId="10" fillId="4" borderId="1" xfId="1" applyFont="1" applyFill="1" applyBorder="1" applyAlignment="1">
      <alignment horizontal="left" wrapText="1"/>
    </xf>
    <xf numFmtId="0" fontId="12" fillId="2" borderId="1" xfId="1" applyFont="1" applyFill="1" applyBorder="1" applyAlignment="1">
      <alignment horizontal="left" wrapText="1"/>
    </xf>
    <xf numFmtId="0" fontId="12" fillId="0" borderId="1" xfId="0" applyFont="1" applyBorder="1" applyAlignment="1">
      <alignment horizontal="left" wrapText="1"/>
    </xf>
    <xf numFmtId="0" fontId="12" fillId="2" borderId="4" xfId="1" applyNumberFormat="1" applyFont="1" applyFill="1" applyBorder="1" applyAlignment="1">
      <alignment horizontal="center" wrapText="1"/>
    </xf>
    <xf numFmtId="0" fontId="10" fillId="3" borderId="1" xfId="1" applyFont="1" applyFill="1" applyBorder="1" applyAlignment="1">
      <alignment wrapText="1"/>
    </xf>
    <xf numFmtId="0" fontId="12" fillId="0" borderId="1" xfId="1" applyFont="1" applyFill="1" applyBorder="1" applyAlignment="1">
      <alignment horizontal="left" wrapText="1"/>
    </xf>
    <xf numFmtId="0" fontId="8" fillId="3" borderId="0" xfId="1" applyNumberFormat="1" applyFont="1" applyFill="1" applyAlignment="1">
      <alignment horizontal="center" wrapText="1"/>
    </xf>
    <xf numFmtId="0" fontId="4" fillId="3" borderId="0" xfId="1" applyNumberFormat="1" applyFont="1" applyFill="1" applyAlignment="1">
      <alignment horizontal="center" wrapText="1"/>
    </xf>
    <xf numFmtId="0" fontId="10" fillId="2" borderId="2" xfId="1" applyNumberFormat="1" applyFont="1" applyFill="1" applyBorder="1" applyAlignment="1">
      <alignment horizontal="center" wrapText="1"/>
    </xf>
    <xf numFmtId="0" fontId="10" fillId="2" borderId="3" xfId="1" applyNumberFormat="1" applyFont="1" applyFill="1" applyBorder="1" applyAlignment="1">
      <alignment horizontal="center" wrapText="1"/>
    </xf>
    <xf numFmtId="0" fontId="10" fillId="5" borderId="1" xfId="1" applyNumberFormat="1" applyFont="1" applyFill="1" applyBorder="1" applyAlignment="1">
      <alignment horizontal="left" wrapText="1"/>
    </xf>
    <xf numFmtId="0" fontId="10" fillId="5" borderId="1" xfId="1" applyFont="1" applyFill="1" applyBorder="1" applyAlignment="1">
      <alignment horizontal="left" wrapText="1"/>
    </xf>
    <xf numFmtId="0" fontId="10" fillId="3" borderId="0" xfId="1" applyNumberFormat="1" applyFont="1" applyFill="1" applyAlignment="1">
      <alignment horizontal="left" wrapText="1"/>
    </xf>
    <xf numFmtId="0" fontId="4" fillId="3" borderId="0" xfId="1" applyNumberFormat="1" applyFont="1" applyFill="1" applyAlignment="1">
      <alignment horizontal="left" wrapText="1"/>
    </xf>
    <xf numFmtId="0" fontId="12" fillId="2" borderId="1" xfId="2" applyFont="1" applyFill="1" applyBorder="1" applyAlignment="1">
      <alignment horizontal="left" wrapText="1"/>
    </xf>
    <xf numFmtId="0" fontId="10" fillId="4" borderId="1" xfId="2" applyFont="1" applyFill="1" applyBorder="1" applyAlignment="1">
      <alignment horizontal="left" wrapText="1"/>
    </xf>
    <xf numFmtId="0" fontId="10" fillId="3" borderId="1" xfId="0" applyFont="1" applyFill="1" applyBorder="1" applyAlignment="1">
      <alignment horizontal="left" wrapText="1"/>
    </xf>
    <xf numFmtId="0" fontId="10" fillId="2" borderId="5" xfId="1" applyFont="1" applyFill="1" applyBorder="1" applyAlignment="1">
      <alignment horizontal="left" wrapText="1"/>
    </xf>
    <xf numFmtId="0" fontId="10" fillId="2" borderId="0" xfId="1" applyFont="1" applyFill="1" applyBorder="1" applyAlignment="1">
      <alignment horizontal="left" wrapText="1"/>
    </xf>
    <xf numFmtId="0" fontId="10" fillId="0" borderId="0" xfId="1" applyFont="1" applyBorder="1" applyAlignment="1">
      <alignment horizontal="left" wrapText="1"/>
    </xf>
    <xf numFmtId="0" fontId="10" fillId="3" borderId="1" xfId="1" applyFont="1" applyFill="1" applyBorder="1" applyAlignment="1">
      <alignment horizontal="center" wrapText="1"/>
    </xf>
    <xf numFmtId="0" fontId="12" fillId="3" borderId="1" xfId="1" applyFont="1" applyFill="1" applyBorder="1" applyAlignment="1">
      <alignment horizontal="left" wrapText="1"/>
    </xf>
    <xf numFmtId="0" fontId="12" fillId="0" borderId="6" xfId="1" applyFont="1" applyFill="1" applyBorder="1" applyAlignment="1">
      <alignment horizontal="left" wrapText="1"/>
    </xf>
    <xf numFmtId="0" fontId="10" fillId="0" borderId="7" xfId="1" applyFont="1" applyFill="1" applyBorder="1" applyAlignment="1">
      <alignment horizontal="left" wrapText="1"/>
    </xf>
    <xf numFmtId="0" fontId="12" fillId="2" borderId="1" xfId="1" applyFont="1" applyFill="1" applyBorder="1" applyAlignment="1">
      <alignment horizontal="left" vertical="top" wrapText="1"/>
    </xf>
    <xf numFmtId="0" fontId="12" fillId="0" borderId="6" xfId="1" applyFont="1" applyFill="1" applyBorder="1" applyAlignment="1">
      <alignment horizontal="left" vertical="top" wrapText="1"/>
    </xf>
    <xf numFmtId="0" fontId="12" fillId="0" borderId="7" xfId="1" applyFont="1" applyFill="1" applyBorder="1" applyAlignment="1">
      <alignment horizontal="left" vertical="top" wrapText="1"/>
    </xf>
    <xf numFmtId="0" fontId="10" fillId="5" borderId="1" xfId="1" applyFont="1" applyFill="1" applyBorder="1" applyAlignment="1">
      <alignment wrapText="1"/>
    </xf>
    <xf numFmtId="0" fontId="12" fillId="2" borderId="6" xfId="1" applyFont="1" applyFill="1" applyBorder="1" applyAlignment="1">
      <alignment horizontal="left" vertical="top" wrapText="1"/>
    </xf>
    <xf numFmtId="0" fontId="12" fillId="2" borderId="7" xfId="1" applyFont="1" applyFill="1" applyBorder="1" applyAlignment="1">
      <alignment horizontal="left" vertical="top" wrapText="1"/>
    </xf>
    <xf numFmtId="0" fontId="11" fillId="2" borderId="4" xfId="1" applyFont="1" applyFill="1" applyBorder="1" applyAlignment="1"/>
    <xf numFmtId="0" fontId="11" fillId="0" borderId="4" xfId="1" applyFont="1" applyBorder="1" applyAlignment="1"/>
    <xf numFmtId="0" fontId="10" fillId="0" borderId="4" xfId="1" applyFont="1" applyFill="1" applyBorder="1" applyAlignment="1">
      <alignment horizontal="center" wrapText="1"/>
    </xf>
    <xf numFmtId="0" fontId="10" fillId="2" borderId="4" xfId="1" applyFont="1" applyFill="1" applyBorder="1" applyAlignment="1">
      <alignment horizontal="center" wrapText="1"/>
    </xf>
    <xf numFmtId="0" fontId="11" fillId="5" borderId="4" xfId="1" applyFont="1" applyFill="1" applyBorder="1" applyAlignment="1"/>
    <xf numFmtId="0" fontId="10" fillId="4" borderId="1" xfId="1" applyNumberFormat="1" applyFont="1" applyFill="1" applyBorder="1" applyAlignment="1">
      <alignment horizontal="left" wrapText="1"/>
    </xf>
    <xf numFmtId="0" fontId="10" fillId="3" borderId="1" xfId="0" applyNumberFormat="1" applyFont="1" applyFill="1" applyBorder="1" applyAlignment="1">
      <alignment horizontal="left"/>
    </xf>
    <xf numFmtId="0" fontId="10" fillId="0" borderId="2" xfId="0" applyNumberFormat="1" applyFont="1" applyFill="1" applyBorder="1" applyAlignment="1">
      <alignment horizontal="center" wrapText="1"/>
    </xf>
    <xf numFmtId="0" fontId="10" fillId="0" borderId="4" xfId="0" applyNumberFormat="1" applyFont="1" applyFill="1" applyBorder="1" applyAlignment="1">
      <alignment horizontal="center" wrapText="1"/>
    </xf>
    <xf numFmtId="0" fontId="10" fillId="0" borderId="3" xfId="0" applyNumberFormat="1" applyFont="1" applyFill="1" applyBorder="1" applyAlignment="1">
      <alignment horizontal="center" wrapText="1"/>
    </xf>
    <xf numFmtId="0" fontId="15" fillId="4" borderId="1" xfId="1" applyFont="1" applyFill="1" applyBorder="1" applyAlignment="1">
      <alignment horizontal="center"/>
    </xf>
    <xf numFmtId="0" fontId="15" fillId="0" borderId="1" xfId="1" applyFont="1" applyFill="1" applyBorder="1" applyAlignment="1">
      <alignment horizontal="center"/>
    </xf>
    <xf numFmtId="0" fontId="15" fillId="2" borderId="1" xfId="1" applyFont="1" applyFill="1" applyBorder="1" applyAlignment="1">
      <alignment horizontal="center"/>
    </xf>
    <xf numFmtId="0" fontId="16" fillId="0" borderId="1" xfId="0" applyFont="1" applyBorder="1" applyAlignment="1">
      <alignment horizontal="left" wrapText="1"/>
    </xf>
    <xf numFmtId="0" fontId="12" fillId="2" borderId="6" xfId="1" applyFont="1" applyFill="1" applyBorder="1" applyAlignment="1">
      <alignment horizontal="left" wrapText="1"/>
    </xf>
    <xf numFmtId="0" fontId="12" fillId="2" borderId="7" xfId="1" applyFont="1" applyFill="1" applyBorder="1" applyAlignment="1">
      <alignment horizontal="left" wrapText="1"/>
    </xf>
  </cellXfs>
  <cellStyles count="3">
    <cellStyle name="Normal" xfId="0" builtinId="0"/>
    <cellStyle name="Normal 2" xfId="1"/>
    <cellStyle name="Normal 2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82"/>
  <sheetViews>
    <sheetView tabSelected="1" view="pageBreakPreview" topLeftCell="A72" zoomScaleNormal="40" zoomScaleSheetLayoutView="100" workbookViewId="0">
      <selection activeCell="D75" sqref="D75"/>
    </sheetView>
  </sheetViews>
  <sheetFormatPr defaultColWidth="8.85546875" defaultRowHeight="15" x14ac:dyDescent="0.3"/>
  <cols>
    <col min="1" max="1" width="5.7109375" style="3" customWidth="1"/>
    <col min="2" max="2" width="3.42578125" style="3" customWidth="1"/>
    <col min="3" max="3" width="110.85546875" style="4" customWidth="1"/>
    <col min="4" max="4" width="19.140625" style="5" bestFit="1" customWidth="1"/>
    <col min="5" max="5" width="18" style="1" customWidth="1"/>
    <col min="6" max="16384" width="8.85546875" style="1"/>
  </cols>
  <sheetData>
    <row r="1" spans="1:5" ht="15.75" x14ac:dyDescent="0.3">
      <c r="A1" s="58"/>
      <c r="B1" s="58"/>
      <c r="C1" s="58"/>
      <c r="D1" s="37"/>
      <c r="E1" s="38"/>
    </row>
    <row r="2" spans="1:5" ht="15" customHeight="1" x14ac:dyDescent="0.3">
      <c r="A2" s="65" t="s">
        <v>86</v>
      </c>
      <c r="B2" s="65"/>
      <c r="C2" s="65"/>
      <c r="D2" s="65"/>
      <c r="E2" s="65"/>
    </row>
    <row r="3" spans="1:5" ht="15.75" x14ac:dyDescent="0.3">
      <c r="A3" s="59"/>
      <c r="B3" s="59"/>
      <c r="C3" s="59"/>
      <c r="D3" s="37"/>
      <c r="E3" s="38"/>
    </row>
    <row r="4" spans="1:5" ht="15.75" customHeight="1" x14ac:dyDescent="0.3">
      <c r="A4" s="64" t="s">
        <v>10</v>
      </c>
      <c r="B4" s="64"/>
      <c r="C4" s="64"/>
      <c r="D4" s="64"/>
      <c r="E4" s="64"/>
    </row>
    <row r="5" spans="1:5" ht="15.75" customHeight="1" x14ac:dyDescent="0.3">
      <c r="A5" s="64" t="s">
        <v>45</v>
      </c>
      <c r="B5" s="64"/>
      <c r="C5" s="64"/>
      <c r="D5" s="64"/>
      <c r="E5" s="64"/>
    </row>
    <row r="6" spans="1:5" ht="46.5" customHeight="1" x14ac:dyDescent="0.3">
      <c r="A6" s="64" t="s">
        <v>57</v>
      </c>
      <c r="B6" s="64"/>
      <c r="C6" s="64"/>
      <c r="D6" s="39"/>
      <c r="E6" s="39"/>
    </row>
    <row r="7" spans="1:5" ht="34.5" customHeight="1" x14ac:dyDescent="0.3">
      <c r="A7" s="64"/>
      <c r="B7" s="64"/>
      <c r="C7" s="64"/>
      <c r="D7" s="39"/>
      <c r="E7" s="39"/>
    </row>
    <row r="8" spans="1:5" ht="55.5" customHeight="1" x14ac:dyDescent="0.3">
      <c r="A8" s="64"/>
      <c r="B8" s="64"/>
      <c r="C8" s="64"/>
      <c r="D8" s="39"/>
      <c r="E8" s="39"/>
    </row>
    <row r="9" spans="1:5" ht="30.75" customHeight="1" x14ac:dyDescent="0.3">
      <c r="A9" s="72" t="s">
        <v>11</v>
      </c>
      <c r="B9" s="72"/>
      <c r="C9" s="72"/>
      <c r="D9" s="16" t="s">
        <v>33</v>
      </c>
      <c r="E9" s="40"/>
    </row>
    <row r="10" spans="1:5" ht="41.25" customHeight="1" x14ac:dyDescent="0.3">
      <c r="A10" s="62" t="s">
        <v>26</v>
      </c>
      <c r="B10" s="63"/>
      <c r="C10" s="63"/>
      <c r="D10" s="34">
        <f>D11+D14+D17+D20+D23+D26++D29</f>
        <v>30</v>
      </c>
      <c r="E10" s="35"/>
    </row>
    <row r="11" spans="1:5" ht="31.5" customHeight="1" x14ac:dyDescent="0.3">
      <c r="A11" s="15" t="s">
        <v>0</v>
      </c>
      <c r="B11" s="51" t="s">
        <v>18</v>
      </c>
      <c r="C11" s="51"/>
      <c r="D11" s="16">
        <v>4</v>
      </c>
      <c r="E11" s="42" t="s">
        <v>54</v>
      </c>
    </row>
    <row r="12" spans="1:5" s="2" customFormat="1" ht="36" customHeight="1" x14ac:dyDescent="0.3">
      <c r="A12" s="46"/>
      <c r="B12" s="53" t="s">
        <v>64</v>
      </c>
      <c r="C12" s="53"/>
      <c r="D12" s="17">
        <v>2</v>
      </c>
      <c r="E12" s="82"/>
    </row>
    <row r="13" spans="1:5" s="2" customFormat="1" ht="45.75" customHeight="1" x14ac:dyDescent="0.3">
      <c r="A13" s="47"/>
      <c r="B13" s="53" t="s">
        <v>81</v>
      </c>
      <c r="C13" s="53"/>
      <c r="D13" s="17">
        <v>2</v>
      </c>
      <c r="E13" s="82"/>
    </row>
    <row r="14" spans="1:5" ht="27" x14ac:dyDescent="0.3">
      <c r="A14" s="87">
        <v>1.2</v>
      </c>
      <c r="B14" s="52" t="s">
        <v>12</v>
      </c>
      <c r="C14" s="52"/>
      <c r="D14" s="19">
        <f>SUM(D15:D16)</f>
        <v>6</v>
      </c>
      <c r="E14" s="42" t="s">
        <v>54</v>
      </c>
    </row>
    <row r="15" spans="1:5" ht="43.5" customHeight="1" x14ac:dyDescent="0.3">
      <c r="A15" s="60"/>
      <c r="B15" s="57" t="s">
        <v>32</v>
      </c>
      <c r="C15" s="57"/>
      <c r="D15" s="17">
        <v>2</v>
      </c>
      <c r="E15" s="83"/>
    </row>
    <row r="16" spans="1:5" ht="29.25" customHeight="1" x14ac:dyDescent="0.3">
      <c r="A16" s="61"/>
      <c r="B16" s="57" t="s">
        <v>65</v>
      </c>
      <c r="C16" s="57"/>
      <c r="D16" s="17">
        <v>4</v>
      </c>
      <c r="E16" s="83"/>
    </row>
    <row r="17" spans="1:7" s="2" customFormat="1" ht="39.75" customHeight="1" x14ac:dyDescent="0.3">
      <c r="A17" s="18">
        <v>1.3</v>
      </c>
      <c r="B17" s="52" t="s">
        <v>66</v>
      </c>
      <c r="C17" s="52"/>
      <c r="D17" s="92">
        <v>4</v>
      </c>
      <c r="E17" s="42" t="s">
        <v>87</v>
      </c>
      <c r="F17" s="33"/>
      <c r="G17" s="6"/>
    </row>
    <row r="18" spans="1:7" s="2" customFormat="1" ht="29.25" customHeight="1" x14ac:dyDescent="0.3">
      <c r="A18" s="18"/>
      <c r="B18" s="77" t="s">
        <v>89</v>
      </c>
      <c r="C18" s="78"/>
      <c r="D18" s="93">
        <v>2</v>
      </c>
      <c r="E18" s="84"/>
      <c r="F18" s="33"/>
      <c r="G18" s="6"/>
    </row>
    <row r="19" spans="1:7" s="2" customFormat="1" ht="32.25" customHeight="1" x14ac:dyDescent="0.3">
      <c r="A19" s="20"/>
      <c r="B19" s="53" t="s">
        <v>90</v>
      </c>
      <c r="C19" s="53"/>
      <c r="D19" s="94">
        <v>4</v>
      </c>
      <c r="E19" s="82"/>
    </row>
    <row r="20" spans="1:7" s="2" customFormat="1" ht="52.5" customHeight="1" x14ac:dyDescent="0.3">
      <c r="A20" s="18">
        <v>1.4</v>
      </c>
      <c r="B20" s="52" t="s">
        <v>38</v>
      </c>
      <c r="C20" s="52"/>
      <c r="D20" s="19">
        <v>4</v>
      </c>
      <c r="E20" s="42" t="s">
        <v>54</v>
      </c>
    </row>
    <row r="21" spans="1:7" s="2" customFormat="1" ht="48.75" customHeight="1" x14ac:dyDescent="0.3">
      <c r="A21" s="20"/>
      <c r="B21" s="53" t="s">
        <v>52</v>
      </c>
      <c r="C21" s="53"/>
      <c r="D21" s="17">
        <v>2</v>
      </c>
      <c r="E21" s="82"/>
    </row>
    <row r="22" spans="1:7" s="2" customFormat="1" ht="51" customHeight="1" x14ac:dyDescent="0.3">
      <c r="A22" s="20"/>
      <c r="B22" s="76" t="s">
        <v>56</v>
      </c>
      <c r="C22" s="76"/>
      <c r="D22" s="17">
        <v>2</v>
      </c>
      <c r="E22" s="82"/>
    </row>
    <row r="23" spans="1:7" s="2" customFormat="1" ht="46.5" customHeight="1" x14ac:dyDescent="0.3">
      <c r="A23" s="21">
        <v>1.5</v>
      </c>
      <c r="B23" s="67" t="s">
        <v>61</v>
      </c>
      <c r="C23" s="67"/>
      <c r="D23" s="22">
        <v>4</v>
      </c>
      <c r="E23" s="42" t="s">
        <v>54</v>
      </c>
    </row>
    <row r="24" spans="1:7" s="2" customFormat="1" ht="40.5" customHeight="1" x14ac:dyDescent="0.3">
      <c r="A24" s="60"/>
      <c r="B24" s="66" t="s">
        <v>62</v>
      </c>
      <c r="C24" s="66"/>
      <c r="D24" s="23">
        <v>2</v>
      </c>
      <c r="E24" s="82"/>
    </row>
    <row r="25" spans="1:7" s="2" customFormat="1" ht="37.5" customHeight="1" x14ac:dyDescent="0.3">
      <c r="A25" s="61"/>
      <c r="B25" s="66" t="s">
        <v>63</v>
      </c>
      <c r="C25" s="66"/>
      <c r="D25" s="23">
        <v>2</v>
      </c>
      <c r="E25" s="82"/>
    </row>
    <row r="26" spans="1:7" s="2" customFormat="1" ht="33.75" customHeight="1" x14ac:dyDescent="0.3">
      <c r="A26" s="21">
        <v>1.6</v>
      </c>
      <c r="B26" s="51" t="s">
        <v>13</v>
      </c>
      <c r="C26" s="51"/>
      <c r="D26" s="16">
        <v>4</v>
      </c>
      <c r="E26" s="42" t="s">
        <v>54</v>
      </c>
    </row>
    <row r="27" spans="1:7" s="2" customFormat="1" ht="33.75" customHeight="1" x14ac:dyDescent="0.3">
      <c r="A27" s="24"/>
      <c r="B27" s="80" t="s">
        <v>83</v>
      </c>
      <c r="C27" s="81"/>
      <c r="D27" s="17">
        <v>2</v>
      </c>
      <c r="E27" s="85"/>
    </row>
    <row r="28" spans="1:7" s="2" customFormat="1" ht="51.75" customHeight="1" x14ac:dyDescent="0.3">
      <c r="A28" s="24"/>
      <c r="B28" s="53" t="s">
        <v>84</v>
      </c>
      <c r="C28" s="53"/>
      <c r="D28" s="17">
        <v>2</v>
      </c>
      <c r="E28" s="82"/>
    </row>
    <row r="29" spans="1:7" s="2" customFormat="1" ht="49.5" customHeight="1" x14ac:dyDescent="0.3">
      <c r="A29" s="15">
        <v>1.7</v>
      </c>
      <c r="B29" s="68" t="s">
        <v>39</v>
      </c>
      <c r="C29" s="68"/>
      <c r="D29" s="16">
        <v>4</v>
      </c>
      <c r="E29" s="42" t="s">
        <v>54</v>
      </c>
    </row>
    <row r="30" spans="1:7" s="2" customFormat="1" ht="36.75" customHeight="1" x14ac:dyDescent="0.3">
      <c r="A30" s="60"/>
      <c r="B30" s="54" t="s">
        <v>67</v>
      </c>
      <c r="C30" s="54"/>
      <c r="D30" s="17">
        <v>2</v>
      </c>
      <c r="E30" s="82"/>
    </row>
    <row r="31" spans="1:7" s="2" customFormat="1" ht="28.5" customHeight="1" x14ac:dyDescent="0.3">
      <c r="A31" s="61"/>
      <c r="B31" s="54" t="s">
        <v>82</v>
      </c>
      <c r="C31" s="54"/>
      <c r="D31" s="17">
        <v>2</v>
      </c>
      <c r="E31" s="82"/>
    </row>
    <row r="32" spans="1:7" ht="40.5" customHeight="1" x14ac:dyDescent="0.3">
      <c r="A32" s="43" t="s">
        <v>1</v>
      </c>
      <c r="B32" s="63" t="s">
        <v>27</v>
      </c>
      <c r="C32" s="63"/>
      <c r="D32" s="34">
        <f>D33+D40+D43+D46+D50</f>
        <v>30</v>
      </c>
      <c r="E32" s="86"/>
    </row>
    <row r="33" spans="1:5" s="2" customFormat="1" ht="40.5" customHeight="1" x14ac:dyDescent="0.3">
      <c r="A33" s="15" t="s">
        <v>2</v>
      </c>
      <c r="B33" s="51" t="s">
        <v>40</v>
      </c>
      <c r="C33" s="51"/>
      <c r="D33" s="16">
        <v>10</v>
      </c>
      <c r="E33" s="42" t="s">
        <v>54</v>
      </c>
    </row>
    <row r="34" spans="1:5" s="2" customFormat="1" ht="30.75" customHeight="1" x14ac:dyDescent="0.3">
      <c r="A34" s="46"/>
      <c r="B34" s="51" t="s">
        <v>72</v>
      </c>
      <c r="C34" s="51"/>
      <c r="D34" s="16">
        <v>5</v>
      </c>
      <c r="E34" s="42" t="s">
        <v>54</v>
      </c>
    </row>
    <row r="35" spans="1:5" s="2" customFormat="1" ht="15.75" customHeight="1" x14ac:dyDescent="0.3">
      <c r="A35" s="55"/>
      <c r="B35" s="53" t="s">
        <v>37</v>
      </c>
      <c r="C35" s="53"/>
      <c r="D35" s="25">
        <v>2</v>
      </c>
      <c r="E35" s="82"/>
    </row>
    <row r="36" spans="1:5" s="2" customFormat="1" ht="34.5" customHeight="1" x14ac:dyDescent="0.3">
      <c r="A36" s="55"/>
      <c r="B36" s="53" t="s">
        <v>34</v>
      </c>
      <c r="C36" s="53"/>
      <c r="D36" s="25">
        <v>3</v>
      </c>
      <c r="E36" s="82"/>
    </row>
    <row r="37" spans="1:5" s="2" customFormat="1" ht="32.25" customHeight="1" x14ac:dyDescent="0.3">
      <c r="A37" s="55"/>
      <c r="B37" s="51" t="s">
        <v>73</v>
      </c>
      <c r="C37" s="51"/>
      <c r="D37" s="16">
        <v>5</v>
      </c>
      <c r="E37" s="42" t="s">
        <v>54</v>
      </c>
    </row>
    <row r="38" spans="1:5" s="2" customFormat="1" ht="21.75" customHeight="1" x14ac:dyDescent="0.3">
      <c r="A38" s="55"/>
      <c r="B38" s="53" t="s">
        <v>37</v>
      </c>
      <c r="C38" s="53"/>
      <c r="D38" s="25">
        <v>2</v>
      </c>
      <c r="E38" s="82"/>
    </row>
    <row r="39" spans="1:5" s="2" customFormat="1" ht="33.75" customHeight="1" x14ac:dyDescent="0.3">
      <c r="A39" s="47"/>
      <c r="B39" s="53" t="s">
        <v>55</v>
      </c>
      <c r="C39" s="53"/>
      <c r="D39" s="25">
        <v>3</v>
      </c>
      <c r="E39" s="82"/>
    </row>
    <row r="40" spans="1:5" s="2" customFormat="1" ht="32.25" customHeight="1" x14ac:dyDescent="0.3">
      <c r="A40" s="15" t="s">
        <v>14</v>
      </c>
      <c r="B40" s="73" t="s">
        <v>74</v>
      </c>
      <c r="C40" s="73"/>
      <c r="D40" s="16">
        <v>8</v>
      </c>
      <c r="E40" s="42" t="s">
        <v>54</v>
      </c>
    </row>
    <row r="41" spans="1:5" s="2" customFormat="1" ht="35.25" customHeight="1" x14ac:dyDescent="0.3">
      <c r="A41" s="46"/>
      <c r="B41" s="53" t="s">
        <v>75</v>
      </c>
      <c r="C41" s="53"/>
      <c r="D41" s="17">
        <v>4</v>
      </c>
      <c r="E41" s="82"/>
    </row>
    <row r="42" spans="1:5" s="2" customFormat="1" ht="30" customHeight="1" x14ac:dyDescent="0.3">
      <c r="A42" s="47"/>
      <c r="B42" s="53" t="s">
        <v>76</v>
      </c>
      <c r="C42" s="53"/>
      <c r="D42" s="17">
        <v>4</v>
      </c>
      <c r="E42" s="82"/>
    </row>
    <row r="43" spans="1:5" s="2" customFormat="1" ht="27.75" customHeight="1" x14ac:dyDescent="0.3">
      <c r="A43" s="15" t="s">
        <v>35</v>
      </c>
      <c r="B43" s="51" t="s">
        <v>15</v>
      </c>
      <c r="C43" s="51"/>
      <c r="D43" s="16">
        <v>6</v>
      </c>
      <c r="E43" s="42" t="s">
        <v>54</v>
      </c>
    </row>
    <row r="44" spans="1:5" s="2" customFormat="1" ht="27.75" customHeight="1" x14ac:dyDescent="0.3">
      <c r="A44" s="44"/>
      <c r="B44" s="74" t="s">
        <v>69</v>
      </c>
      <c r="C44" s="75"/>
      <c r="D44" s="26">
        <v>3</v>
      </c>
      <c r="E44" s="84"/>
    </row>
    <row r="45" spans="1:5" ht="26.25" customHeight="1" x14ac:dyDescent="0.3">
      <c r="A45" s="45"/>
      <c r="B45" s="76" t="s">
        <v>68</v>
      </c>
      <c r="C45" s="76"/>
      <c r="D45" s="17">
        <v>3</v>
      </c>
      <c r="E45" s="83"/>
    </row>
    <row r="46" spans="1:5" ht="27.75" customHeight="1" x14ac:dyDescent="0.3">
      <c r="A46" s="88" t="s">
        <v>3</v>
      </c>
      <c r="B46" s="51" t="s">
        <v>21</v>
      </c>
      <c r="C46" s="51"/>
      <c r="D46" s="16">
        <v>4</v>
      </c>
      <c r="E46" s="42" t="s">
        <v>54</v>
      </c>
    </row>
    <row r="47" spans="1:5" ht="16.5" customHeight="1" x14ac:dyDescent="0.3">
      <c r="A47" s="89"/>
      <c r="B47" s="54" t="s">
        <v>85</v>
      </c>
      <c r="C47" s="54"/>
      <c r="D47" s="26">
        <v>2</v>
      </c>
      <c r="E47" s="83"/>
    </row>
    <row r="48" spans="1:5" ht="30.75" customHeight="1" x14ac:dyDescent="0.3">
      <c r="A48" s="90"/>
      <c r="B48" s="54" t="s">
        <v>51</v>
      </c>
      <c r="C48" s="54"/>
      <c r="D48" s="26">
        <v>1</v>
      </c>
      <c r="E48" s="83"/>
    </row>
    <row r="49" spans="1:5" ht="30.75" customHeight="1" x14ac:dyDescent="0.3">
      <c r="A49" s="91"/>
      <c r="B49" s="95" t="s">
        <v>88</v>
      </c>
      <c r="C49" s="95"/>
      <c r="D49" s="26">
        <v>1</v>
      </c>
      <c r="E49" s="83"/>
    </row>
    <row r="50" spans="1:5" ht="31.5" customHeight="1" x14ac:dyDescent="0.3">
      <c r="A50" s="15" t="s">
        <v>4</v>
      </c>
      <c r="B50" s="51" t="s">
        <v>31</v>
      </c>
      <c r="C50" s="51"/>
      <c r="D50" s="16">
        <v>2</v>
      </c>
      <c r="E50" s="42" t="s">
        <v>54</v>
      </c>
    </row>
    <row r="51" spans="1:5" ht="31.5" customHeight="1" x14ac:dyDescent="0.3">
      <c r="A51" s="44"/>
      <c r="B51" s="57" t="s">
        <v>19</v>
      </c>
      <c r="C51" s="57"/>
      <c r="D51" s="26">
        <v>1</v>
      </c>
      <c r="E51" s="83"/>
    </row>
    <row r="52" spans="1:5" ht="23.25" customHeight="1" x14ac:dyDescent="0.3">
      <c r="A52" s="45"/>
      <c r="B52" s="76" t="s">
        <v>50</v>
      </c>
      <c r="C52" s="76"/>
      <c r="D52" s="17">
        <v>1</v>
      </c>
      <c r="E52" s="83"/>
    </row>
    <row r="53" spans="1:5" ht="45.75" customHeight="1" x14ac:dyDescent="0.3">
      <c r="A53" s="36" t="s">
        <v>5</v>
      </c>
      <c r="B53" s="79" t="s">
        <v>28</v>
      </c>
      <c r="C53" s="79"/>
      <c r="D53" s="34">
        <f>D54+D58+D61+D65</f>
        <v>30</v>
      </c>
      <c r="E53" s="86"/>
    </row>
    <row r="54" spans="1:5" ht="30" customHeight="1" x14ac:dyDescent="0.3">
      <c r="A54" s="15" t="s">
        <v>6</v>
      </c>
      <c r="B54" s="51" t="s">
        <v>17</v>
      </c>
      <c r="C54" s="51"/>
      <c r="D54" s="16">
        <v>13</v>
      </c>
      <c r="E54" s="42" t="s">
        <v>54</v>
      </c>
    </row>
    <row r="55" spans="1:5" ht="32.25" customHeight="1" x14ac:dyDescent="0.3">
      <c r="A55" s="46"/>
      <c r="B55" s="53" t="s">
        <v>71</v>
      </c>
      <c r="C55" s="53"/>
      <c r="D55" s="17">
        <v>5</v>
      </c>
      <c r="E55" s="83"/>
    </row>
    <row r="56" spans="1:5" ht="32.25" customHeight="1" x14ac:dyDescent="0.3">
      <c r="A56" s="55"/>
      <c r="B56" s="96" t="s">
        <v>79</v>
      </c>
      <c r="C56" s="97"/>
      <c r="D56" s="17">
        <v>3</v>
      </c>
      <c r="E56" s="83"/>
    </row>
    <row r="57" spans="1:5" ht="36" customHeight="1" x14ac:dyDescent="0.3">
      <c r="A57" s="47"/>
      <c r="B57" s="53" t="s">
        <v>70</v>
      </c>
      <c r="C57" s="53"/>
      <c r="D57" s="17">
        <v>5</v>
      </c>
      <c r="E57" s="83"/>
    </row>
    <row r="58" spans="1:5" ht="31.5" customHeight="1" x14ac:dyDescent="0.3">
      <c r="A58" s="27" t="s">
        <v>7</v>
      </c>
      <c r="B58" s="52" t="s">
        <v>41</v>
      </c>
      <c r="C58" s="52"/>
      <c r="D58" s="19">
        <v>6</v>
      </c>
      <c r="E58" s="42" t="s">
        <v>54</v>
      </c>
    </row>
    <row r="59" spans="1:5" ht="20.25" customHeight="1" x14ac:dyDescent="0.3">
      <c r="A59" s="46"/>
      <c r="B59" s="54" t="s">
        <v>49</v>
      </c>
      <c r="C59" s="54"/>
      <c r="D59" s="17">
        <v>3</v>
      </c>
      <c r="E59" s="83"/>
    </row>
    <row r="60" spans="1:5" ht="31.5" customHeight="1" x14ac:dyDescent="0.3">
      <c r="A60" s="47"/>
      <c r="B60" s="54" t="s">
        <v>42</v>
      </c>
      <c r="C60" s="54"/>
      <c r="D60" s="17">
        <v>3</v>
      </c>
      <c r="E60" s="83"/>
    </row>
    <row r="61" spans="1:5" ht="30.75" customHeight="1" x14ac:dyDescent="0.3">
      <c r="A61" s="28" t="s">
        <v>16</v>
      </c>
      <c r="B61" s="56" t="s">
        <v>20</v>
      </c>
      <c r="C61" s="56"/>
      <c r="D61" s="16">
        <f>SUM(D62:D64)</f>
        <v>7</v>
      </c>
      <c r="E61" s="42" t="s">
        <v>54</v>
      </c>
    </row>
    <row r="62" spans="1:5" ht="20.25" customHeight="1" x14ac:dyDescent="0.3">
      <c r="A62" s="48"/>
      <c r="B62" s="57" t="s">
        <v>44</v>
      </c>
      <c r="C62" s="57"/>
      <c r="D62" s="26">
        <v>2</v>
      </c>
      <c r="E62" s="83"/>
    </row>
    <row r="63" spans="1:5" ht="30.75" customHeight="1" x14ac:dyDescent="0.3">
      <c r="A63" s="49"/>
      <c r="B63" s="54" t="s">
        <v>48</v>
      </c>
      <c r="C63" s="54"/>
      <c r="D63" s="17">
        <v>3</v>
      </c>
      <c r="E63" s="83"/>
    </row>
    <row r="64" spans="1:5" ht="34.5" customHeight="1" x14ac:dyDescent="0.3">
      <c r="A64" s="50"/>
      <c r="B64" s="54" t="s">
        <v>47</v>
      </c>
      <c r="C64" s="54"/>
      <c r="D64" s="17">
        <v>2</v>
      </c>
      <c r="E64" s="83"/>
    </row>
    <row r="65" spans="1:5" ht="34.5" customHeight="1" x14ac:dyDescent="0.3">
      <c r="A65" s="15" t="s">
        <v>43</v>
      </c>
      <c r="B65" s="51" t="s">
        <v>22</v>
      </c>
      <c r="C65" s="51"/>
      <c r="D65" s="16">
        <v>4</v>
      </c>
      <c r="E65" s="42" t="s">
        <v>54</v>
      </c>
    </row>
    <row r="66" spans="1:5" ht="42.75" customHeight="1" x14ac:dyDescent="0.3">
      <c r="A66" s="46"/>
      <c r="B66" s="54" t="s">
        <v>46</v>
      </c>
      <c r="C66" s="54"/>
      <c r="D66" s="17">
        <v>2</v>
      </c>
      <c r="E66" s="83"/>
    </row>
    <row r="67" spans="1:5" ht="33.75" customHeight="1" x14ac:dyDescent="0.3">
      <c r="A67" s="47"/>
      <c r="B67" s="54" t="s">
        <v>53</v>
      </c>
      <c r="C67" s="54"/>
      <c r="D67" s="17">
        <v>2</v>
      </c>
      <c r="E67" s="83"/>
    </row>
    <row r="68" spans="1:5" ht="40.5" customHeight="1" x14ac:dyDescent="0.3">
      <c r="A68" s="43">
        <v>4</v>
      </c>
      <c r="B68" s="63" t="s">
        <v>29</v>
      </c>
      <c r="C68" s="63"/>
      <c r="D68" s="34">
        <f>D70+D72+D74</f>
        <v>10</v>
      </c>
      <c r="E68" s="86"/>
    </row>
    <row r="69" spans="1:5" ht="32.25" customHeight="1" x14ac:dyDescent="0.3">
      <c r="A69" s="15" t="s">
        <v>8</v>
      </c>
      <c r="B69" s="51" t="s">
        <v>23</v>
      </c>
      <c r="C69" s="51"/>
      <c r="D69" s="16">
        <v>10</v>
      </c>
      <c r="E69" s="42" t="s">
        <v>54</v>
      </c>
    </row>
    <row r="70" spans="1:5" ht="30" customHeight="1" x14ac:dyDescent="0.3">
      <c r="A70" s="29"/>
      <c r="B70" s="51" t="s">
        <v>58</v>
      </c>
      <c r="C70" s="51"/>
      <c r="D70" s="16">
        <v>4</v>
      </c>
      <c r="E70" s="83"/>
    </row>
    <row r="71" spans="1:5" ht="36" customHeight="1" x14ac:dyDescent="0.3">
      <c r="A71" s="41"/>
      <c r="B71" s="53" t="s">
        <v>77</v>
      </c>
      <c r="C71" s="53"/>
      <c r="D71" s="17">
        <v>4</v>
      </c>
      <c r="E71" s="83"/>
    </row>
    <row r="72" spans="1:5" ht="27.75" customHeight="1" x14ac:dyDescent="0.3">
      <c r="A72" s="30"/>
      <c r="B72" s="51" t="s">
        <v>59</v>
      </c>
      <c r="C72" s="51"/>
      <c r="D72" s="16">
        <v>2</v>
      </c>
      <c r="E72" s="83"/>
    </row>
    <row r="73" spans="1:5" ht="28.5" customHeight="1" x14ac:dyDescent="0.3">
      <c r="A73" s="20"/>
      <c r="B73" s="53" t="s">
        <v>78</v>
      </c>
      <c r="C73" s="53"/>
      <c r="D73" s="17">
        <v>2</v>
      </c>
      <c r="E73" s="83"/>
    </row>
    <row r="74" spans="1:5" ht="23.25" customHeight="1" x14ac:dyDescent="0.3">
      <c r="A74" s="21"/>
      <c r="B74" s="51" t="s">
        <v>36</v>
      </c>
      <c r="C74" s="51"/>
      <c r="D74" s="16">
        <v>4</v>
      </c>
      <c r="E74" s="83"/>
    </row>
    <row r="75" spans="1:5" ht="47.25" customHeight="1" x14ac:dyDescent="0.3">
      <c r="A75" s="31"/>
      <c r="B75" s="53" t="s">
        <v>60</v>
      </c>
      <c r="C75" s="53"/>
      <c r="D75" s="17">
        <v>4</v>
      </c>
      <c r="E75" s="83"/>
    </row>
    <row r="76" spans="1:5" x14ac:dyDescent="0.3">
      <c r="A76" s="71" t="s">
        <v>30</v>
      </c>
      <c r="B76" s="71"/>
      <c r="C76" s="71"/>
      <c r="D76" s="32"/>
      <c r="E76" s="14"/>
    </row>
    <row r="77" spans="1:5" ht="31.5" customHeight="1" x14ac:dyDescent="0.3">
      <c r="A77" s="69" t="s">
        <v>9</v>
      </c>
      <c r="B77" s="70"/>
      <c r="C77" s="70"/>
      <c r="D77" s="70"/>
      <c r="E77" s="70"/>
    </row>
    <row r="78" spans="1:5" ht="24.75" customHeight="1" x14ac:dyDescent="0.3">
      <c r="A78" s="69" t="s">
        <v>24</v>
      </c>
      <c r="B78" s="70"/>
      <c r="C78" s="70"/>
      <c r="D78" s="70"/>
      <c r="E78" s="70"/>
    </row>
    <row r="79" spans="1:5" ht="24.75" customHeight="1" x14ac:dyDescent="0.3">
      <c r="A79" s="69" t="s">
        <v>25</v>
      </c>
      <c r="B79" s="70"/>
      <c r="C79" s="70"/>
      <c r="D79" s="70"/>
      <c r="E79" s="70"/>
    </row>
    <row r="80" spans="1:5" ht="36" customHeight="1" x14ac:dyDescent="0.3">
      <c r="A80" s="69" t="s">
        <v>80</v>
      </c>
      <c r="B80" s="70"/>
      <c r="C80" s="70"/>
      <c r="D80" s="70"/>
      <c r="E80" s="70"/>
    </row>
    <row r="81" spans="1:5" ht="15.75" x14ac:dyDescent="0.3">
      <c r="A81" s="8"/>
      <c r="B81" s="8"/>
      <c r="C81" s="9"/>
      <c r="D81" s="10"/>
      <c r="E81" s="7"/>
    </row>
    <row r="82" spans="1:5" ht="15.75" x14ac:dyDescent="0.3">
      <c r="A82" s="11"/>
      <c r="B82" s="11"/>
      <c r="C82" s="12"/>
      <c r="D82" s="13"/>
      <c r="E82" s="7"/>
    </row>
  </sheetData>
  <mergeCells count="91">
    <mergeCell ref="A80:E80"/>
    <mergeCell ref="B71:C71"/>
    <mergeCell ref="B18:C18"/>
    <mergeCell ref="A12:A13"/>
    <mergeCell ref="B22:C22"/>
    <mergeCell ref="B67:C67"/>
    <mergeCell ref="B53:C53"/>
    <mergeCell ref="B43:C43"/>
    <mergeCell ref="B14:C14"/>
    <mergeCell ref="B50:C50"/>
    <mergeCell ref="B51:C51"/>
    <mergeCell ref="B56:C56"/>
    <mergeCell ref="B27:C27"/>
    <mergeCell ref="A9:C9"/>
    <mergeCell ref="B11:C11"/>
    <mergeCell ref="B54:C54"/>
    <mergeCell ref="B40:C40"/>
    <mergeCell ref="B44:C44"/>
    <mergeCell ref="B47:C47"/>
    <mergeCell ref="B48:C48"/>
    <mergeCell ref="B52:C52"/>
    <mergeCell ref="B41:C41"/>
    <mergeCell ref="B42:C42"/>
    <mergeCell ref="B32:C32"/>
    <mergeCell ref="B33:C33"/>
    <mergeCell ref="B31:C31"/>
    <mergeCell ref="A47:A49"/>
    <mergeCell ref="B45:C45"/>
    <mergeCell ref="A41:A42"/>
    <mergeCell ref="A77:E77"/>
    <mergeCell ref="A78:E78"/>
    <mergeCell ref="A79:E79"/>
    <mergeCell ref="A76:C76"/>
    <mergeCell ref="B63:C63"/>
    <mergeCell ref="B64:C64"/>
    <mergeCell ref="B72:C72"/>
    <mergeCell ref="B73:C73"/>
    <mergeCell ref="B65:C65"/>
    <mergeCell ref="B66:C66"/>
    <mergeCell ref="B74:C74"/>
    <mergeCell ref="B68:C68"/>
    <mergeCell ref="B69:C69"/>
    <mergeCell ref="B70:C70"/>
    <mergeCell ref="B75:C75"/>
    <mergeCell ref="A4:E4"/>
    <mergeCell ref="A5:E5"/>
    <mergeCell ref="B34:C34"/>
    <mergeCell ref="B39:C39"/>
    <mergeCell ref="B26:C26"/>
    <mergeCell ref="B28:C28"/>
    <mergeCell ref="B15:C15"/>
    <mergeCell ref="B20:C20"/>
    <mergeCell ref="B21:C21"/>
    <mergeCell ref="B25:C25"/>
    <mergeCell ref="B23:C23"/>
    <mergeCell ref="B24:C24"/>
    <mergeCell ref="A30:A31"/>
    <mergeCell ref="A24:A25"/>
    <mergeCell ref="B29:C29"/>
    <mergeCell ref="B30:C30"/>
    <mergeCell ref="A1:C1"/>
    <mergeCell ref="B35:C35"/>
    <mergeCell ref="B36:C36"/>
    <mergeCell ref="B37:C37"/>
    <mergeCell ref="B38:C38"/>
    <mergeCell ref="A3:C3"/>
    <mergeCell ref="B17:C17"/>
    <mergeCell ref="B19:C19"/>
    <mergeCell ref="B16:C16"/>
    <mergeCell ref="A15:A16"/>
    <mergeCell ref="A34:A39"/>
    <mergeCell ref="A10:C10"/>
    <mergeCell ref="B13:C13"/>
    <mergeCell ref="B12:C12"/>
    <mergeCell ref="A6:C8"/>
    <mergeCell ref="A2:E2"/>
    <mergeCell ref="B61:C61"/>
    <mergeCell ref="B49:C49"/>
    <mergeCell ref="B59:C59"/>
    <mergeCell ref="B62:C62"/>
    <mergeCell ref="B55:C55"/>
    <mergeCell ref="A44:A45"/>
    <mergeCell ref="A66:A67"/>
    <mergeCell ref="A62:A64"/>
    <mergeCell ref="A59:A60"/>
    <mergeCell ref="B46:C46"/>
    <mergeCell ref="B58:C58"/>
    <mergeCell ref="B57:C57"/>
    <mergeCell ref="B60:C60"/>
    <mergeCell ref="A55:A57"/>
    <mergeCell ref="A51:A52"/>
  </mergeCells>
  <printOptions horizontalCentered="1" verticalCentered="1"/>
  <pageMargins left="0.25" right="0.25" top="0.75" bottom="0.75" header="0.3" footer="0.3"/>
  <pageSetup paperSize="9" scale="92" fitToHeight="6"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Foaie1</vt:lpstr>
      <vt:lpstr>Foaie2</vt:lpstr>
      <vt:lpstr>Foaie3</vt:lpstr>
      <vt:lpstr>Foaie1!Print_Area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Windows User</cp:lastModifiedBy>
  <cp:lastPrinted>2017-09-18T14:41:54Z</cp:lastPrinted>
  <dcterms:created xsi:type="dcterms:W3CDTF">2016-03-29T05:43:46Z</dcterms:created>
  <dcterms:modified xsi:type="dcterms:W3CDTF">2020-06-22T10:05:48Z</dcterms:modified>
</cp:coreProperties>
</file>